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240" yWindow="110" windowWidth="25040" windowHeight="14700" activeTab="1"/>
  </bookViews>
  <sheets>
    <sheet name="Diag 7 QC" sheetId="8" r:id="rId1"/>
    <sheet name="Résultats" sheetId="2" r:id="rId2"/>
  </sheets>
  <externalReferences>
    <externalReference r:id="rId3"/>
    <externalReference r:id="rId4"/>
  </externalReferences>
  <definedNames>
    <definedName name="eval">'[1]Développer ses compétences'!$A$9:$A$13</definedName>
    <definedName name="eval2">'[2]Développer ses compétences'!$A$12:$A$15</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L47" i="8" l="1"/>
  <c r="D10" i="2" s="1"/>
  <c r="L40" i="8"/>
  <c r="D9" i="2" s="1"/>
  <c r="L33" i="8"/>
  <c r="D8" i="2" s="1"/>
  <c r="L26" i="8"/>
  <c r="D7" i="2" s="1"/>
  <c r="L19" i="8"/>
  <c r="D6" i="2" s="1"/>
  <c r="L12" i="8"/>
  <c r="D5" i="2" s="1"/>
  <c r="L5" i="8"/>
  <c r="D4" i="2" s="1"/>
</calcChain>
</file>

<file path=xl/sharedStrings.xml><?xml version="1.0" encoding="utf-8"?>
<sst xmlns="http://schemas.openxmlformats.org/spreadsheetml/2006/main" count="92" uniqueCount="55">
  <si>
    <t>Autoévaluation RSE : Pour chaque question, mettre une croix dans la case correspondant à l'avancement de votre démarche selon l'échelle ci-contre :</t>
  </si>
  <si>
    <t>Commentaires</t>
  </si>
  <si>
    <t>Pas encore !</t>
  </si>
  <si>
    <t>Oui, de manière formalisée et suivie</t>
  </si>
  <si>
    <t>Oui, avec des résultats chiffrés qui tendent à l'exemplarité</t>
  </si>
  <si>
    <t>Avez-vous défini et partagé vos valeurs (valeurs humaines, dans la relation client, pour la préservation de l'environnement, etc.) ?</t>
  </si>
  <si>
    <t>Votre stratégie est-elle en lien avec le développement durable (offre bio, écologique, fidélisation des collaborateurs, business model basé sur la récupération, la valorisation, les circuits courts, etc.) ?</t>
  </si>
  <si>
    <t>Avez-vous sensibilisé les managers à la RSE et ses implications dans leurs activités quotidiennes (commerciales, RH, achats, management des Hommes, communication responsable) ?</t>
  </si>
  <si>
    <t>Vos réussites sont-elles valorisées (humaines, environnementales, commerciales, partenariales) ? Par exemple avec un bilan RSE annuel, ou une présentation des résultats et pistes d'amélioration.</t>
  </si>
  <si>
    <t>Etes-vous en veille sur le respect du cadre réglementaire (avec les syndicats de filière, votre expert comptable ou toute autre source, etc.) ?</t>
  </si>
  <si>
    <t>Etes-vous respectueux des droits de l'Homme (dignité, accès à la santé et aux soins, aux savoirs fondamentaux comme la lecture et l'écriture, liberté d'association, de conviction, etc.) ?</t>
  </si>
  <si>
    <t>En cas de manquement constaté (interne ou externe) vos collaborateurs sont-ils encouragés à faire remonter l'information ?</t>
  </si>
  <si>
    <t>Etes-vous vigilant à l'égalité de traitement pour éviter les discriminations dans le recrutement et la gestion des carrières (utilisation de trame de tri des cv et d'entretien, critères d'évolution de carrière et de rémunération objectivés et tracés, etc.) ?</t>
  </si>
  <si>
    <t>Avez-vous mis en place des actions en faveur de la diversité (inclusion de personnes en situation de handicap, plan d'action égalité professionnelle, lutte contre les stéréotypes, etc.) ?</t>
  </si>
  <si>
    <t>Connaissez-vous les pratiques (bonnes ou mauvaises) de vos fournisseurs et sous-traitants (lutte contre le travail des enfants, engagement pour l'amélioration des conditions de travail, la préservation de l'environnement, etc.) ?</t>
  </si>
  <si>
    <t>Avez-vous contractualisé toutes vos relations de travail (contrat de travail, de prestation de service, convention de stage, de bénévolat, etc.) ?</t>
  </si>
  <si>
    <t>Avez-vous entrepris d'améliorer vos conditions de travail (bien-être, articulation vies privée et professionnelle, équipements de détente, services aux salariés, etc.) ?</t>
  </si>
  <si>
    <t>Diriez-vous que le dialogue social est encouragé dans votre structure (réunions, échanges, mesure de la satisfaction, etc.) ?</t>
  </si>
  <si>
    <t>Avez-vous développé des actions de prévention en matière de santé et sécurité au travail (matériel, sensibilisations concourant à l'amélioration des indicateurs) ?</t>
  </si>
  <si>
    <t>Favorisez-vous le développement des compétences de vos collaborateurs (formations internes et externes, GPEC, etc.) ?</t>
  </si>
  <si>
    <t>Veillez-vous à limiter la pollution (air, eau, bruit, etc.) ?</t>
  </si>
  <si>
    <t>Essayez-vous d'optimiser votre consommation (matières premières, consommables, énergie) ?</t>
  </si>
  <si>
    <t>Avez-vous mené des actions pour réduire vos émissions polluantes (Bilan carbone, Plan de Déplacement d'Entreprise, véhicules électriques, etc.) ?</t>
  </si>
  <si>
    <t>Prenez-vous en compte votre impact sur la faune et la flore (batiment, production, effluents, etc. ) ?</t>
  </si>
  <si>
    <t>Vos collaborateurs et vos partenaires (clients, fournisseurs, collectivités, etc.) sont-ils informés de votre politique environnementale ?</t>
  </si>
  <si>
    <t>Avez-vous identifié des risques de corruption existants dans vos activités et les moyens d'y remédier (refus des cadeaux de clients, réponses-types aux pressions, etc.) ?</t>
  </si>
  <si>
    <t>Avez-vous pris des mesures pour faciliter l'engagement politique de vos salariés (aménagements d'horaires, prêt de salle, télétravail, etc.) ?</t>
  </si>
  <si>
    <t>Vos commerciaux sont-ils sensibilisés aux principes d'une concurrence loyale (interdiction des ententes sur le prix, du débauchage, du démarchage déloyal de la clientèle, etc.) ?</t>
  </si>
  <si>
    <t>Avez-vous déjà convaincu un fournisseur ou un sous-traitant de s'engager dans une action responsable (utiliser des produits éco-labellisés, signer une charte d'engagement, etc.) ?</t>
  </si>
  <si>
    <t>Vérifiez-vous systématiquement la propriété intellectuelle de vos outils de travail et de communication (droit d'image, logiciels sous licence ou open source, etc.) ?</t>
  </si>
  <si>
    <t>Communiquez-vous de manière pédagogique et explicative auprès de vos clients ( détail du contrat, parcours de réclamation, délai de rétractation, etc.) ?</t>
  </si>
  <si>
    <t>Donnez-vous des informations de bon usage à vos clients (notice avec schéma, effets indésirables, précautions de dosage, entretien régulier, maintenance, etc.) ?</t>
  </si>
  <si>
    <t>Connaissez-vous les impacts de votre activité sur l'Homme et l'environnement tout au long du cycle de vie du produit (de sa conception à son élimination, l'énergie nécessaire, les emission polluantes, etc.) ?</t>
  </si>
  <si>
    <t xml:space="preserve">Les réclamations et litiges sont-ils tracés en vue d'améliorer l'organisation (qualité des produits, du service client, protection de la vie privée, etc.) ? </t>
  </si>
  <si>
    <t>Vous adressez-vous également aux clients précaires (facilité de paiement, petit conditionnement, organisation de sensibilisations au développement durable, etc.) ?</t>
  </si>
  <si>
    <t>Etes-vous en lien avec des acteurs du territoire : collectivités, entreprise sociale et solidaire, écoles, associations (établissement et service d'aide par le travail, entreprises adaptées, associations pour donner, recycler, etc.) ?</t>
  </si>
  <si>
    <t>Agissez-vous en faveur de l'éducation et de la culture (tarifs préférentiels, prêt de locaux pour des expositions, etc.) ?</t>
  </si>
  <si>
    <t>L'emploi et l'employabilité sur le territoire ont-ils une part dans vos choix stratégiques et opérationnels (accueil de stagiaires, d'alternants, relocalisation d'activité, externalisation, recherche d'un savoir-faire local, etc.) ?</t>
  </si>
  <si>
    <t>Une part de vos bénéfices est-elle redistribuée sur le territoire (investissements dans l'économie locale, mécénat, sponsoring, primes redistributives aux salariés, prime à l'innovation, etc.) ?</t>
  </si>
  <si>
    <t>Etes-vous associé à des campagnes de sensibilisation sur le thème de la santé (tabagisme, toxicomanie, prévention du risque routier, etc.) ?</t>
  </si>
  <si>
    <t>Oui, de manière non formelle</t>
  </si>
  <si>
    <t>Gouvernance</t>
  </si>
  <si>
    <t>Droits de l'Homme</t>
  </si>
  <si>
    <t xml:space="preserve">Relations et conditions de travail </t>
  </si>
  <si>
    <t xml:space="preserve">Environnement </t>
  </si>
  <si>
    <t xml:space="preserve">Loyauté des pratiques </t>
  </si>
  <si>
    <t xml:space="preserve">Communautés et développement local </t>
  </si>
  <si>
    <t>Questions relatives aux consommateurs</t>
  </si>
  <si>
    <t>Relation et condition de travail</t>
  </si>
  <si>
    <t>Environnement</t>
  </si>
  <si>
    <t>Loyauté des pratiques</t>
  </si>
  <si>
    <t>Communauté et développement local</t>
  </si>
  <si>
    <t>En projet…</t>
  </si>
  <si>
    <t>x</t>
  </si>
  <si>
    <t>Positionnement vis-à-vis des 7 questions centrales de LA RSE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</si>
</sst>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11"/>
      <color theme="1" tint="0.499984740745262"/>
      <name val="Calibri"/>
      <family val="2"/>
      <scheme val="minor"/>
    </font>
    <font>
      <sz val="10"/>
      <color theme="1"/>
      <name val="Calibri"/>
      <family val="2"/>
      <scheme val="minor"/>
    </font>
    <font>
      <b/>
      <sz val="11"/>
      <color theme="4" tint="-0.249977111117893"/>
      <name val="Calibri"/>
      <family val="2"/>
      <scheme val="minor"/>
    </font>
    <font>
      <b/>
      <sz val="12"/>
      <color theme="1"/>
      <name val="Calibri"/>
      <family val="2"/>
      <scheme val="minor"/>
    </font>
    <font>
      <b/>
      <sz val="11"/>
      <color theme="7" tint="-0.499984740745262"/>
      <name val="Calibri"/>
      <family val="2"/>
      <scheme val="minor"/>
    </font>
    <font>
      <b/>
      <sz val="11"/>
      <color theme="8" tint="-0.499984740745262"/>
      <name val="Calibri"/>
      <family val="2"/>
      <scheme val="minor"/>
    </font>
    <font>
      <b/>
      <sz val="11"/>
      <color theme="9" tint="-0.499984740745262"/>
      <name val="Calibri"/>
      <family val="2"/>
      <scheme val="minor"/>
    </font>
    <font>
      <b/>
      <sz val="11"/>
      <color theme="2" tint="-0.89999084444715716"/>
      <name val="Calibri"/>
      <family val="2"/>
      <scheme val="minor"/>
    </font>
    <font>
      <b/>
      <sz val="11"/>
      <color theme="4" tint="-0.499984740745262"/>
      <name val="Calibri"/>
      <family val="2"/>
      <scheme val="minor"/>
    </font>
    <font>
      <b/>
      <sz val="11"/>
      <color theme="5" tint="-0.499984740745262"/>
      <name val="Calibri"/>
      <family val="2"/>
      <scheme val="minor"/>
    </font>
    <font>
      <b/>
      <sz val="11"/>
      <color theme="6" tint="-0.499984740745262"/>
      <name val="Calibri"/>
      <family val="2"/>
      <scheme val="minor"/>
    </font>
    <font>
      <b/>
      <sz val="12"/>
      <color theme="7" tint="-0.499984740745262"/>
      <name val="Calibri"/>
      <family val="2"/>
      <scheme val="minor"/>
    </font>
    <font>
      <b/>
      <sz val="12"/>
      <color theme="8" tint="-0.499984740745262"/>
      <name val="Calibri"/>
      <family val="2"/>
      <scheme val="minor"/>
    </font>
    <font>
      <b/>
      <sz val="12"/>
      <color theme="9" tint="-0.499984740745262"/>
      <name val="Calibri"/>
      <family val="2"/>
      <scheme val="minor"/>
    </font>
    <font>
      <b/>
      <sz val="12"/>
      <color theme="2" tint="-0.89999084444715716"/>
      <name val="Calibri"/>
      <family val="2"/>
      <scheme val="minor"/>
    </font>
    <font>
      <b/>
      <sz val="12"/>
      <color theme="4" tint="-0.499984740745262"/>
      <name val="Calibri"/>
      <family val="2"/>
      <scheme val="minor"/>
    </font>
    <font>
      <b/>
      <sz val="12"/>
      <color theme="5" tint="-0.499984740745262"/>
      <name val="Calibri"/>
      <family val="2"/>
      <scheme val="minor"/>
    </font>
    <font>
      <b/>
      <sz val="12"/>
      <color theme="6" tint="-0.499984740745262"/>
      <name val="Calibri"/>
      <family val="2"/>
      <scheme val="minor"/>
    </font>
    <font>
      <b/>
      <sz val="18"/>
      <color theme="4" tint="-0.249977111117893"/>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5" tint="0.59999389629810485"/>
        <bgColor indexed="64"/>
      </patternFill>
    </fill>
  </fills>
  <borders count="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8">
    <xf numFmtId="0" fontId="0" fillId="0" borderId="0"/>
    <xf numFmtId="9" fontId="2" fillId="0" borderId="0" applyFont="0" applyFill="0" applyBorder="0" applyAlignment="0" applyProtection="0"/>
    <xf numFmtId="0" fontId="2" fillId="13" borderId="2">
      <alignment horizontal="center" vertical="center" wrapText="1"/>
    </xf>
    <xf numFmtId="0" fontId="3" fillId="6" borderId="0" applyProtection="0"/>
    <xf numFmtId="0" fontId="2" fillId="0" borderId="0"/>
    <xf numFmtId="0" fontId="2" fillId="0" borderId="0"/>
    <xf numFmtId="0" fontId="2" fillId="0" borderId="0"/>
    <xf numFmtId="0" fontId="2" fillId="0" borderId="0">
      <alignment horizontal="center" vertical="center"/>
    </xf>
  </cellStyleXfs>
  <cellXfs count="58">
    <xf numFmtId="0" fontId="0" fillId="0" borderId="0" xfId="0"/>
    <xf numFmtId="0" fontId="1" fillId="0" borderId="2" xfId="0" applyFont="1" applyBorder="1" applyAlignment="1">
      <alignment horizontal="center" vertical="center"/>
    </xf>
    <xf numFmtId="0" fontId="1" fillId="2" borderId="0" xfId="0" applyFont="1" applyFill="1" applyBorder="1" applyAlignment="1">
      <alignment vertical="center" wrapText="1"/>
    </xf>
    <xf numFmtId="0" fontId="1" fillId="7" borderId="0" xfId="0" applyFont="1" applyFill="1" applyBorder="1" applyAlignment="1">
      <alignment vertical="center" wrapText="1"/>
    </xf>
    <xf numFmtId="0" fontId="1" fillId="7" borderId="0" xfId="0" applyFont="1" applyFill="1" applyBorder="1" applyAlignment="1">
      <alignment horizontal="left" vertical="center" wrapText="1"/>
    </xf>
    <xf numFmtId="0" fontId="0" fillId="0" borderId="0" xfId="0" applyAlignment="1">
      <alignment horizontal="left"/>
    </xf>
    <xf numFmtId="0" fontId="1" fillId="7" borderId="0" xfId="0" applyFont="1" applyFill="1" applyBorder="1" applyAlignment="1">
      <alignment horizontal="center" vertical="center" wrapText="1"/>
    </xf>
    <xf numFmtId="0" fontId="0" fillId="0" borderId="0" xfId="0"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4" fillId="0" borderId="0" xfId="0" applyFont="1" applyBorder="1" applyAlignment="1">
      <alignment vertical="center"/>
    </xf>
    <xf numFmtId="0" fontId="5" fillId="8" borderId="6" xfId="0" applyFont="1" applyFill="1" applyBorder="1" applyAlignment="1">
      <alignment horizontal="center" vertical="center"/>
    </xf>
    <xf numFmtId="0" fontId="5" fillId="9"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0" fillId="0" borderId="2" xfId="0" applyBorder="1" applyAlignment="1"/>
    <xf numFmtId="0" fontId="0" fillId="0" borderId="5" xfId="0" applyFill="1" applyBorder="1" applyAlignment="1">
      <alignment horizontal="center" vertical="center"/>
    </xf>
    <xf numFmtId="9" fontId="7" fillId="0" borderId="2" xfId="1" applyFont="1" applyBorder="1" applyAlignment="1">
      <alignment horizontal="center" vertical="center" wrapText="1"/>
    </xf>
    <xf numFmtId="0" fontId="0" fillId="2" borderId="7" xfId="0" applyFill="1" applyBorder="1" applyAlignment="1">
      <alignment horizontal="left"/>
    </xf>
    <xf numFmtId="0" fontId="6" fillId="0" borderId="0" xfId="0" applyFont="1" applyBorder="1" applyAlignment="1">
      <alignment horizontal="center" vertical="center"/>
    </xf>
    <xf numFmtId="0" fontId="9" fillId="14" borderId="5" xfId="0" applyFont="1" applyFill="1" applyBorder="1" applyAlignment="1">
      <alignment horizontal="center" vertical="center" wrapText="1"/>
    </xf>
    <xf numFmtId="0" fontId="9" fillId="14" borderId="4" xfId="0" applyFont="1" applyFill="1" applyBorder="1" applyAlignment="1">
      <alignment vertical="center" wrapText="1"/>
    </xf>
    <xf numFmtId="0" fontId="8" fillId="10" borderId="5" xfId="0" applyFont="1" applyFill="1" applyBorder="1" applyAlignment="1">
      <alignment horizontal="center" vertical="center" wrapText="1"/>
    </xf>
    <xf numFmtId="0" fontId="8" fillId="10" borderId="4"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vertical="center" wrapText="1"/>
    </xf>
    <xf numFmtId="0" fontId="11" fillId="15" borderId="5" xfId="0" applyFont="1" applyFill="1" applyBorder="1" applyAlignment="1">
      <alignment horizontal="center" vertical="center" wrapText="1"/>
    </xf>
    <xf numFmtId="0" fontId="11" fillId="15" borderId="4" xfId="0" applyFont="1" applyFill="1" applyBorder="1" applyAlignment="1">
      <alignment vertical="center" wrapText="1"/>
    </xf>
    <xf numFmtId="0" fontId="12" fillId="5" borderId="5" xfId="0" applyFont="1" applyFill="1" applyBorder="1" applyAlignment="1">
      <alignment horizontal="center" vertical="center" wrapText="1"/>
    </xf>
    <xf numFmtId="0" fontId="12" fillId="5" borderId="4" xfId="0" applyFont="1" applyFill="1" applyBorder="1" applyAlignment="1">
      <alignment vertical="center" wrapText="1"/>
    </xf>
    <xf numFmtId="0" fontId="13" fillId="16" borderId="5" xfId="0" applyFont="1" applyFill="1" applyBorder="1" applyAlignment="1">
      <alignment horizontal="center" vertical="center" wrapText="1"/>
    </xf>
    <xf numFmtId="0" fontId="13" fillId="16" borderId="4" xfId="0" applyFont="1" applyFill="1" applyBorder="1" applyAlignment="1">
      <alignment vertical="center" wrapText="1"/>
    </xf>
    <xf numFmtId="0" fontId="14" fillId="9" borderId="5" xfId="0" applyFont="1" applyFill="1" applyBorder="1" applyAlignment="1">
      <alignment horizontal="center" vertical="center" wrapText="1"/>
    </xf>
    <xf numFmtId="0" fontId="14" fillId="9" borderId="4" xfId="0" applyFont="1" applyFill="1" applyBorder="1" applyAlignment="1">
      <alignment vertical="center" wrapText="1"/>
    </xf>
    <xf numFmtId="0" fontId="16" fillId="14" borderId="0" xfId="0" applyFont="1" applyFill="1"/>
    <xf numFmtId="9" fontId="16" fillId="14" borderId="0" xfId="1" applyFont="1" applyFill="1" applyAlignment="1">
      <alignment horizontal="center"/>
    </xf>
    <xf numFmtId="0" fontId="15" fillId="10" borderId="0" xfId="0" applyFont="1" applyFill="1"/>
    <xf numFmtId="9" fontId="15" fillId="10" borderId="0" xfId="1" applyFont="1" applyFill="1" applyAlignment="1">
      <alignment horizontal="center"/>
    </xf>
    <xf numFmtId="0" fontId="17" fillId="3" borderId="0" xfId="0" applyFont="1" applyFill="1"/>
    <xf numFmtId="9" fontId="17" fillId="3" borderId="0" xfId="1" applyFont="1" applyFill="1" applyAlignment="1">
      <alignment horizontal="center"/>
    </xf>
    <xf numFmtId="0" fontId="18" fillId="15" borderId="0" xfId="0" applyFont="1" applyFill="1"/>
    <xf numFmtId="9" fontId="18" fillId="15" borderId="0" xfId="1" applyFont="1" applyFill="1" applyAlignment="1">
      <alignment horizontal="center"/>
    </xf>
    <xf numFmtId="0" fontId="19" fillId="5" borderId="0" xfId="0" applyFont="1" applyFill="1"/>
    <xf numFmtId="9" fontId="19" fillId="5" borderId="0" xfId="1" applyFont="1" applyFill="1" applyAlignment="1">
      <alignment horizontal="center"/>
    </xf>
    <xf numFmtId="0" fontId="20" fillId="16" borderId="0" xfId="0" applyFont="1" applyFill="1"/>
    <xf numFmtId="9" fontId="20" fillId="16" borderId="0" xfId="1" applyFont="1" applyFill="1" applyAlignment="1">
      <alignment horizontal="center"/>
    </xf>
    <xf numFmtId="0" fontId="21" fillId="9" borderId="0" xfId="0" applyFont="1" applyFill="1"/>
    <xf numFmtId="9" fontId="21" fillId="9" borderId="0" xfId="1" applyFont="1" applyFill="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0" fontId="0" fillId="0" borderId="1" xfId="0" applyFill="1" applyBorder="1" applyAlignment="1">
      <alignment horizontal="left" vertical="center" wrapText="1"/>
    </xf>
    <xf numFmtId="0" fontId="0" fillId="0" borderId="4" xfId="0" applyFill="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wrapText="1"/>
    </xf>
    <xf numFmtId="0" fontId="0" fillId="0" borderId="1" xfId="0" applyFill="1" applyBorder="1" applyAlignment="1">
      <alignment vertical="center" wrapText="1"/>
    </xf>
    <xf numFmtId="0" fontId="0" fillId="0" borderId="4" xfId="0" applyFill="1" applyBorder="1" applyAlignment="1">
      <alignment vertical="center" wrapText="1"/>
    </xf>
    <xf numFmtId="0" fontId="22" fillId="2" borderId="7" xfId="0" applyFont="1" applyFill="1" applyBorder="1" applyAlignment="1">
      <alignment horizontal="center" vertical="center"/>
    </xf>
  </cellXfs>
  <cellStyles count="8">
    <cellStyle name="Début" xfId="2"/>
    <cellStyle name="ex" xfId="3"/>
    <cellStyle name="Normal" xfId="0" builtinId="0"/>
    <cellStyle name="Normal 2" xfId="4"/>
    <cellStyle name="Normal 3" xfId="5"/>
    <cellStyle name="Normal 4" xfId="6"/>
    <cellStyle name="Pourcentage" xfId="1" builtinId="5"/>
    <cellStyle name="Style 1"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64552196048259"/>
          <c:y val="0.12864894029573926"/>
          <c:w val="0.35903110863740789"/>
          <c:h val="0.73958870772845053"/>
        </c:manualLayout>
      </c:layout>
      <c:radarChart>
        <c:radarStyle val="filled"/>
        <c:varyColors val="0"/>
        <c:ser>
          <c:idx val="0"/>
          <c:order val="0"/>
          <c:spPr>
            <a:solidFill>
              <a:schemeClr val="accent1">
                <a:lumMod val="60000"/>
                <a:lumOff val="40000"/>
                <a:alpha val="50000"/>
              </a:schemeClr>
            </a:solidFill>
            <a:ln>
              <a:noFill/>
            </a:ln>
            <a:effectLst>
              <a:outerShdw blurRad="40000" dist="23000" dir="5400000" rotWithShape="0">
                <a:srgbClr val="000000">
                  <a:alpha val="35000"/>
                </a:srgbClr>
              </a:outerShdw>
            </a:effectLst>
          </c:spPr>
          <c:cat>
            <c:strRef>
              <c:f>Résultats!$C$4:$C$10</c:f>
              <c:strCache>
                <c:ptCount val="7"/>
                <c:pt idx="0">
                  <c:v>Gouvernance</c:v>
                </c:pt>
                <c:pt idx="1">
                  <c:v>Droits de l'Homme</c:v>
                </c:pt>
                <c:pt idx="2">
                  <c:v>Relations et conditions de travail </c:v>
                </c:pt>
                <c:pt idx="3">
                  <c:v>Environnement </c:v>
                </c:pt>
                <c:pt idx="4">
                  <c:v>Loyauté des pratiques </c:v>
                </c:pt>
                <c:pt idx="5">
                  <c:v>Questions relatives aux consommateurs</c:v>
                </c:pt>
                <c:pt idx="6">
                  <c:v>Communautés et développement local </c:v>
                </c:pt>
              </c:strCache>
            </c:strRef>
          </c:cat>
          <c:val>
            <c:numRef>
              <c:f>Résultats!$D$4:$D$10</c:f>
              <c:numCache>
                <c:formatCode>0%</c:formatCode>
                <c:ptCount val="7"/>
                <c:pt idx="0">
                  <c:v>0.4</c:v>
                </c:pt>
                <c:pt idx="1">
                  <c:v>0.5</c:v>
                </c:pt>
                <c:pt idx="2">
                  <c:v>0.7</c:v>
                </c:pt>
                <c:pt idx="3">
                  <c:v>0.3</c:v>
                </c:pt>
                <c:pt idx="4">
                  <c:v>0.75</c:v>
                </c:pt>
                <c:pt idx="5">
                  <c:v>0.5</c:v>
                </c:pt>
                <c:pt idx="6">
                  <c:v>0.35</c:v>
                </c:pt>
              </c:numCache>
            </c:numRef>
          </c:val>
        </c:ser>
        <c:dLbls>
          <c:showLegendKey val="0"/>
          <c:showVal val="0"/>
          <c:showCatName val="0"/>
          <c:showSerName val="0"/>
          <c:showPercent val="0"/>
          <c:showBubbleSize val="0"/>
        </c:dLbls>
        <c:axId val="-795625232"/>
        <c:axId val="-795623600"/>
      </c:radarChart>
      <c:catAx>
        <c:axId val="-795625232"/>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000" b="0" i="0" u="none" strike="noStrike" kern="1200" baseline="0">
                <a:solidFill>
                  <a:schemeClr val="accent6"/>
                </a:solidFill>
                <a:latin typeface="+mn-lt"/>
                <a:ea typeface="+mn-ea"/>
                <a:cs typeface="+mn-cs"/>
              </a:defRPr>
            </a:pPr>
            <a:endParaRPr lang="fr-FR"/>
          </a:p>
        </c:txPr>
        <c:crossAx val="-795623600"/>
        <c:crosses val="autoZero"/>
        <c:auto val="1"/>
        <c:lblAlgn val="ctr"/>
        <c:lblOffset val="100"/>
        <c:noMultiLvlLbl val="0"/>
      </c:catAx>
      <c:valAx>
        <c:axId val="-79562360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79562523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122766</xdr:colOff>
      <xdr:row>3</xdr:row>
      <xdr:rowOff>21166</xdr:rowOff>
    </xdr:from>
    <xdr:to>
      <xdr:col>14</xdr:col>
      <xdr:colOff>105833</xdr:colOff>
      <xdr:row>13</xdr:row>
      <xdr:rowOff>95250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james\Downloads\RSEA%20-%20local\5%20-%20Club%20RSE\Evaluation%20RSE\light_diag_compr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oedel\Documents\notes\recherche%20comp-RSE\autodiag\Copie%20de%20autodiag_compRSE_B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Penser la RSE"/>
      <sheetName val="Agir collectivement pour la RSE"/>
      <sheetName val="Organiser la RSE"/>
      <sheetName val="Développer ses compétences"/>
      <sheetName val="Résultats"/>
      <sheetName val="Référentiel"/>
      <sheetName val="Et après..."/>
    </sheetNames>
    <sheetDataSet>
      <sheetData sheetId="0"/>
      <sheetData sheetId="1"/>
      <sheetData sheetId="2"/>
      <sheetData sheetId="3"/>
      <sheetData sheetId="4">
        <row r="9">
          <cell r="A9" t="str">
            <v>nsp</v>
          </cell>
        </row>
        <row r="10">
          <cell r="A10">
            <v>0</v>
          </cell>
        </row>
        <row r="11">
          <cell r="A11">
            <v>1</v>
          </cell>
        </row>
        <row r="12">
          <cell r="A12">
            <v>2</v>
          </cell>
        </row>
        <row r="13">
          <cell r="A13">
            <v>3</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Référentiel"/>
      <sheetName val="Développer ses compétences"/>
      <sheetName val="Penser la RSE"/>
      <sheetName val="Agir collectivement pour la RSE"/>
      <sheetName val="Organiser la RSE"/>
      <sheetName val="Résultats"/>
      <sheetName val="Résultats par domaine"/>
      <sheetName val="Formations"/>
      <sheetName val="Et après..."/>
    </sheetNames>
    <sheetDataSet>
      <sheetData sheetId="0" refreshError="1"/>
      <sheetData sheetId="1" refreshError="1"/>
      <sheetData sheetId="2">
        <row r="12">
          <cell r="A12">
            <v>0</v>
          </cell>
        </row>
        <row r="13">
          <cell r="A13">
            <v>1</v>
          </cell>
        </row>
        <row r="14">
          <cell r="A14">
            <v>2</v>
          </cell>
        </row>
        <row r="15">
          <cell r="A15">
            <v>3</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117"/>
  <sheetViews>
    <sheetView showGridLines="0" workbookViewId="0">
      <pane ySplit="3" topLeftCell="A34" activePane="bottomLeft" state="frozenSplit"/>
      <selection activeCell="D21" sqref="D21"/>
      <selection pane="bottomLeft" activeCell="N49" sqref="N49"/>
    </sheetView>
  </sheetViews>
  <sheetFormatPr baseColWidth="10" defaultColWidth="0" defaultRowHeight="14.5" zeroHeight="1" x14ac:dyDescent="0.35"/>
  <cols>
    <col min="1" max="1" width="1.26953125" customWidth="1"/>
    <col min="2" max="2" width="3" style="7" customWidth="1"/>
    <col min="3" max="3" width="9.1796875" style="5" customWidth="1"/>
    <col min="4" max="11" width="9.1796875" customWidth="1"/>
    <col min="12" max="12" width="12.453125" customWidth="1"/>
    <col min="13" max="13" width="14.1796875" customWidth="1"/>
    <col min="14" max="14" width="14" customWidth="1"/>
    <col min="15" max="15" width="14.1796875" customWidth="1"/>
    <col min="16" max="16" width="14.81640625" customWidth="1"/>
    <col min="17" max="17" width="16" customWidth="1"/>
    <col min="18" max="18" width="61.453125" customWidth="1"/>
    <col min="19" max="19" width="1.7265625" customWidth="1"/>
    <col min="20" max="16384" width="9.1796875" hidden="1"/>
  </cols>
  <sheetData>
    <row r="1" spans="2:18" ht="7.5" customHeight="1" x14ac:dyDescent="0.35">
      <c r="B1" s="53" t="s">
        <v>0</v>
      </c>
      <c r="C1" s="53"/>
      <c r="D1" s="53"/>
      <c r="E1" s="53"/>
      <c r="F1" s="53"/>
      <c r="G1" s="53"/>
      <c r="H1" s="53"/>
      <c r="I1" s="53"/>
      <c r="J1" s="53"/>
      <c r="K1" s="53"/>
      <c r="L1" s="10"/>
      <c r="M1" s="10"/>
      <c r="N1" s="10"/>
      <c r="O1" s="10"/>
      <c r="P1" s="10"/>
      <c r="Q1" s="10"/>
      <c r="R1" s="10"/>
    </row>
    <row r="2" spans="2:18" ht="54.75" customHeight="1" x14ac:dyDescent="0.35">
      <c r="B2" s="53"/>
      <c r="C2" s="53"/>
      <c r="D2" s="53"/>
      <c r="E2" s="53"/>
      <c r="F2" s="53"/>
      <c r="G2" s="53"/>
      <c r="H2" s="53"/>
      <c r="I2" s="53"/>
      <c r="J2" s="53"/>
      <c r="K2" s="53"/>
      <c r="L2" s="3"/>
      <c r="M2" s="11" t="s">
        <v>2</v>
      </c>
      <c r="N2" s="12" t="s">
        <v>52</v>
      </c>
      <c r="O2" s="13" t="s">
        <v>40</v>
      </c>
      <c r="P2" s="14" t="s">
        <v>3</v>
      </c>
      <c r="Q2" s="15" t="s">
        <v>4</v>
      </c>
      <c r="R2" s="54" t="s">
        <v>1</v>
      </c>
    </row>
    <row r="3" spans="2:18" ht="13.5" customHeight="1" x14ac:dyDescent="0.35">
      <c r="B3" s="6"/>
      <c r="C3" s="4"/>
      <c r="D3" s="3"/>
      <c r="E3" s="3"/>
      <c r="F3" s="3"/>
      <c r="G3" s="3"/>
      <c r="H3" s="3"/>
      <c r="I3" s="3"/>
      <c r="J3" s="3"/>
      <c r="K3" s="3"/>
      <c r="L3" s="3"/>
      <c r="M3" s="9">
        <v>0</v>
      </c>
      <c r="N3" s="9">
        <v>2</v>
      </c>
      <c r="O3" s="9">
        <v>4</v>
      </c>
      <c r="P3" s="9">
        <v>6</v>
      </c>
      <c r="Q3" s="9">
        <v>8</v>
      </c>
      <c r="R3" s="54"/>
    </row>
    <row r="4" spans="2:18" ht="3.75" customHeight="1" x14ac:dyDescent="0.35">
      <c r="B4" s="6"/>
      <c r="C4" s="4"/>
      <c r="D4" s="3"/>
      <c r="E4" s="3"/>
      <c r="F4" s="3"/>
      <c r="G4" s="3"/>
      <c r="H4" s="3"/>
      <c r="I4" s="3"/>
      <c r="J4" s="3"/>
      <c r="K4" s="3"/>
      <c r="L4" s="3"/>
      <c r="M4" s="8"/>
      <c r="N4" s="8"/>
      <c r="O4" s="8"/>
      <c r="P4" s="8"/>
      <c r="Q4" s="8"/>
      <c r="R4" s="2"/>
    </row>
    <row r="5" spans="2:18" ht="15.5" x14ac:dyDescent="0.35">
      <c r="B5" s="35" t="s">
        <v>41</v>
      </c>
      <c r="C5" s="35"/>
      <c r="D5" s="35"/>
      <c r="E5" s="35"/>
      <c r="F5" s="35"/>
      <c r="G5" s="35"/>
      <c r="H5" s="35"/>
      <c r="I5" s="35"/>
      <c r="J5" s="35"/>
      <c r="K5" s="35"/>
      <c r="L5" s="36">
        <f>(COUNTA(M6:M10)*$M$3+COUNTA(N6:N10)*$N$3+COUNTA(O6:O10)*$O$3+COUNTA(P6:P10)*$P$3+COUNTA(Q6:Q10)*$Q$3)/($Q$3*B10)</f>
        <v>0.4</v>
      </c>
      <c r="M5" s="35"/>
      <c r="N5" s="35"/>
      <c r="O5" s="35"/>
      <c r="P5" s="35"/>
      <c r="Q5" s="35"/>
      <c r="R5" s="35"/>
    </row>
    <row r="6" spans="2:18" ht="35.15" customHeight="1" x14ac:dyDescent="0.35">
      <c r="B6" s="17">
        <v>1</v>
      </c>
      <c r="C6" s="55" t="s">
        <v>5</v>
      </c>
      <c r="D6" s="55"/>
      <c r="E6" s="55"/>
      <c r="F6" s="55"/>
      <c r="G6" s="55"/>
      <c r="H6" s="55"/>
      <c r="I6" s="55"/>
      <c r="J6" s="55"/>
      <c r="K6" s="55"/>
      <c r="L6" s="56"/>
      <c r="M6" s="1"/>
      <c r="N6" s="1"/>
      <c r="O6" s="1" t="s">
        <v>53</v>
      </c>
      <c r="P6" s="1"/>
      <c r="Q6" s="1"/>
      <c r="R6" s="16"/>
    </row>
    <row r="7" spans="2:18" ht="33.75" customHeight="1" x14ac:dyDescent="0.35">
      <c r="B7" s="17">
        <v>2</v>
      </c>
      <c r="C7" s="55" t="s">
        <v>6</v>
      </c>
      <c r="D7" s="55"/>
      <c r="E7" s="55"/>
      <c r="F7" s="55"/>
      <c r="G7" s="55"/>
      <c r="H7" s="55"/>
      <c r="I7" s="55"/>
      <c r="J7" s="55"/>
      <c r="K7" s="55"/>
      <c r="L7" s="56"/>
      <c r="M7" s="1"/>
      <c r="N7" s="1" t="s">
        <v>53</v>
      </c>
      <c r="O7" s="1"/>
      <c r="P7" s="1"/>
      <c r="Q7" s="1"/>
      <c r="R7" s="16"/>
    </row>
    <row r="8" spans="2:18" ht="32.25" customHeight="1" x14ac:dyDescent="0.35">
      <c r="B8" s="17">
        <v>3</v>
      </c>
      <c r="C8" s="55" t="s">
        <v>7</v>
      </c>
      <c r="D8" s="55"/>
      <c r="E8" s="55"/>
      <c r="F8" s="55"/>
      <c r="G8" s="55"/>
      <c r="H8" s="55"/>
      <c r="I8" s="55"/>
      <c r="J8" s="55"/>
      <c r="K8" s="55"/>
      <c r="L8" s="56"/>
      <c r="M8" s="1"/>
      <c r="N8" s="1"/>
      <c r="O8" s="1" t="s">
        <v>53</v>
      </c>
      <c r="P8" s="1"/>
      <c r="Q8" s="1"/>
      <c r="R8" s="16"/>
    </row>
    <row r="9" spans="2:18" ht="35.25" customHeight="1" x14ac:dyDescent="0.35">
      <c r="B9" s="17">
        <v>4</v>
      </c>
      <c r="C9" s="55" t="s">
        <v>8</v>
      </c>
      <c r="D9" s="55"/>
      <c r="E9" s="55"/>
      <c r="F9" s="55"/>
      <c r="G9" s="55"/>
      <c r="H9" s="55"/>
      <c r="I9" s="55"/>
      <c r="J9" s="55"/>
      <c r="K9" s="55"/>
      <c r="L9" s="56"/>
      <c r="M9" s="1"/>
      <c r="N9" s="1" t="s">
        <v>53</v>
      </c>
      <c r="O9" s="1"/>
      <c r="P9" s="1"/>
      <c r="Q9" s="1"/>
      <c r="R9" s="16"/>
    </row>
    <row r="10" spans="2:18" ht="31.5" customHeight="1" x14ac:dyDescent="0.35">
      <c r="B10" s="17">
        <v>5</v>
      </c>
      <c r="C10" s="55" t="s">
        <v>9</v>
      </c>
      <c r="D10" s="55"/>
      <c r="E10" s="55"/>
      <c r="F10" s="55"/>
      <c r="G10" s="55"/>
      <c r="H10" s="55"/>
      <c r="I10" s="55"/>
      <c r="J10" s="55"/>
      <c r="K10" s="55"/>
      <c r="L10" s="56"/>
      <c r="M10" s="1"/>
      <c r="N10" s="1"/>
      <c r="O10" s="1" t="s">
        <v>53</v>
      </c>
      <c r="P10" s="1"/>
      <c r="Q10" s="1"/>
      <c r="R10" s="16"/>
    </row>
    <row r="11" spans="2:18" ht="3.75" customHeight="1" x14ac:dyDescent="0.35">
      <c r="B11" s="6"/>
      <c r="C11" s="4"/>
      <c r="D11" s="3"/>
      <c r="E11" s="3"/>
      <c r="F11" s="3"/>
      <c r="G11" s="3"/>
      <c r="H11" s="3"/>
      <c r="I11" s="3"/>
      <c r="J11" s="3"/>
      <c r="K11" s="3"/>
      <c r="L11" s="3"/>
      <c r="M11" s="8"/>
      <c r="N11" s="8"/>
      <c r="O11" s="8"/>
      <c r="P11" s="8"/>
      <c r="Q11" s="8"/>
      <c r="R11" s="2"/>
    </row>
    <row r="12" spans="2:18" ht="15.5" x14ac:dyDescent="0.35">
      <c r="B12" s="37" t="s">
        <v>42</v>
      </c>
      <c r="C12" s="37"/>
      <c r="D12" s="37"/>
      <c r="E12" s="37"/>
      <c r="F12" s="37"/>
      <c r="G12" s="37"/>
      <c r="H12" s="37"/>
      <c r="I12" s="37"/>
      <c r="J12" s="37"/>
      <c r="K12" s="37"/>
      <c r="L12" s="38">
        <f>(COUNTA(M13:M17)*$M$3+COUNTA(N13:N17)*$N$3+COUNTA(O13:O17)*$O$3+COUNTA(P13:P17)*$P$3+COUNTA(Q13:Q17)*$Q$3)/($Q$3*B17)</f>
        <v>0.5</v>
      </c>
      <c r="M12" s="37"/>
      <c r="N12" s="37"/>
      <c r="O12" s="37"/>
      <c r="P12" s="37"/>
      <c r="Q12" s="37"/>
      <c r="R12" s="37"/>
    </row>
    <row r="13" spans="2:18" ht="32.25" customHeight="1" x14ac:dyDescent="0.35">
      <c r="B13" s="17">
        <v>1</v>
      </c>
      <c r="C13" s="51" t="s">
        <v>10</v>
      </c>
      <c r="D13" s="51"/>
      <c r="E13" s="51"/>
      <c r="F13" s="51"/>
      <c r="G13" s="51"/>
      <c r="H13" s="51"/>
      <c r="I13" s="51"/>
      <c r="J13" s="51"/>
      <c r="K13" s="51"/>
      <c r="L13" s="52"/>
      <c r="M13" s="1"/>
      <c r="N13" s="1"/>
      <c r="O13" s="1" t="s">
        <v>53</v>
      </c>
      <c r="P13" s="1"/>
      <c r="Q13" s="1"/>
      <c r="R13" s="16"/>
    </row>
    <row r="14" spans="2:18" ht="30.75" customHeight="1" x14ac:dyDescent="0.35">
      <c r="B14" s="17">
        <v>2</v>
      </c>
      <c r="C14" s="51" t="s">
        <v>11</v>
      </c>
      <c r="D14" s="51"/>
      <c r="E14" s="51"/>
      <c r="F14" s="51"/>
      <c r="G14" s="51"/>
      <c r="H14" s="51"/>
      <c r="I14" s="51"/>
      <c r="J14" s="51"/>
      <c r="K14" s="51"/>
      <c r="L14" s="52"/>
      <c r="M14" s="1"/>
      <c r="N14" s="1" t="s">
        <v>53</v>
      </c>
      <c r="O14" s="1"/>
      <c r="P14" s="1"/>
      <c r="Q14" s="1"/>
      <c r="R14" s="16"/>
    </row>
    <row r="15" spans="2:18" ht="49.5" customHeight="1" x14ac:dyDescent="0.35">
      <c r="B15" s="17">
        <v>3</v>
      </c>
      <c r="C15" s="51" t="s">
        <v>12</v>
      </c>
      <c r="D15" s="51"/>
      <c r="E15" s="51"/>
      <c r="F15" s="51"/>
      <c r="G15" s="51"/>
      <c r="H15" s="51"/>
      <c r="I15" s="51"/>
      <c r="J15" s="51"/>
      <c r="K15" s="51"/>
      <c r="L15" s="52"/>
      <c r="M15" s="1"/>
      <c r="N15" s="1"/>
      <c r="O15" s="1"/>
      <c r="P15" s="1" t="s">
        <v>53</v>
      </c>
      <c r="Q15" s="1"/>
      <c r="R15" s="16"/>
    </row>
    <row r="16" spans="2:18" ht="36" customHeight="1" x14ac:dyDescent="0.35">
      <c r="B16" s="17">
        <v>4</v>
      </c>
      <c r="C16" s="51" t="s">
        <v>13</v>
      </c>
      <c r="D16" s="51"/>
      <c r="E16" s="51"/>
      <c r="F16" s="51"/>
      <c r="G16" s="51"/>
      <c r="H16" s="51"/>
      <c r="I16" s="51"/>
      <c r="J16" s="51"/>
      <c r="K16" s="51"/>
      <c r="L16" s="52"/>
      <c r="M16" s="1"/>
      <c r="N16" s="1"/>
      <c r="O16" s="1" t="s">
        <v>53</v>
      </c>
      <c r="P16" s="1"/>
      <c r="Q16" s="1"/>
      <c r="R16" s="16"/>
    </row>
    <row r="17" spans="2:18" ht="48" customHeight="1" x14ac:dyDescent="0.35">
      <c r="B17" s="17">
        <v>5</v>
      </c>
      <c r="C17" s="51" t="s">
        <v>14</v>
      </c>
      <c r="D17" s="51"/>
      <c r="E17" s="51"/>
      <c r="F17" s="51"/>
      <c r="G17" s="51"/>
      <c r="H17" s="51"/>
      <c r="I17" s="51"/>
      <c r="J17" s="51"/>
      <c r="K17" s="51"/>
      <c r="L17" s="52"/>
      <c r="M17" s="1"/>
      <c r="N17" s="1"/>
      <c r="O17" s="1" t="s">
        <v>53</v>
      </c>
      <c r="P17" s="1"/>
      <c r="Q17" s="1"/>
      <c r="R17" s="16"/>
    </row>
    <row r="18" spans="2:18" ht="3.75" customHeight="1" x14ac:dyDescent="0.35">
      <c r="B18" s="6"/>
      <c r="C18" s="4"/>
      <c r="D18" s="3"/>
      <c r="E18" s="3"/>
      <c r="F18" s="3"/>
      <c r="G18" s="3"/>
      <c r="H18" s="3"/>
      <c r="I18" s="3"/>
      <c r="J18" s="3"/>
      <c r="K18" s="3"/>
      <c r="L18" s="3"/>
      <c r="M18" s="8"/>
      <c r="N18" s="8"/>
      <c r="O18" s="8"/>
      <c r="P18" s="8"/>
      <c r="Q18" s="8"/>
      <c r="R18" s="2"/>
    </row>
    <row r="19" spans="2:18" ht="15.5" x14ac:dyDescent="0.35">
      <c r="B19" s="39" t="s">
        <v>48</v>
      </c>
      <c r="C19" s="39"/>
      <c r="D19" s="39"/>
      <c r="E19" s="39"/>
      <c r="F19" s="39"/>
      <c r="G19" s="39"/>
      <c r="H19" s="39"/>
      <c r="I19" s="39"/>
      <c r="J19" s="39"/>
      <c r="K19" s="39"/>
      <c r="L19" s="40">
        <f>(COUNTA(M20:M24)*$M$3+COUNTA(N20:N24)*$N$3+COUNTA(O20:O24)*$O$3+COUNTA(P20:P24)*$P$3+COUNTA(Q20:Q24)*$Q$3)/(Q3*B24)</f>
        <v>0.7</v>
      </c>
      <c r="M19" s="39"/>
      <c r="N19" s="39"/>
      <c r="O19" s="39"/>
      <c r="P19" s="39"/>
      <c r="Q19" s="39"/>
      <c r="R19" s="39"/>
    </row>
    <row r="20" spans="2:18" ht="38.25" customHeight="1" x14ac:dyDescent="0.35">
      <c r="B20" s="17">
        <v>1</v>
      </c>
      <c r="C20" s="51" t="s">
        <v>15</v>
      </c>
      <c r="D20" s="51"/>
      <c r="E20" s="51"/>
      <c r="F20" s="51"/>
      <c r="G20" s="51"/>
      <c r="H20" s="51"/>
      <c r="I20" s="51"/>
      <c r="J20" s="51"/>
      <c r="K20" s="51"/>
      <c r="L20" s="52"/>
      <c r="M20" s="1"/>
      <c r="N20" s="1"/>
      <c r="O20" s="1" t="s">
        <v>53</v>
      </c>
      <c r="P20" s="1"/>
      <c r="Q20" s="1"/>
      <c r="R20" s="16"/>
    </row>
    <row r="21" spans="2:18" ht="34.5" customHeight="1" x14ac:dyDescent="0.35">
      <c r="B21" s="17">
        <v>2</v>
      </c>
      <c r="C21" s="51" t="s">
        <v>16</v>
      </c>
      <c r="D21" s="51"/>
      <c r="E21" s="51"/>
      <c r="F21" s="51"/>
      <c r="G21" s="51"/>
      <c r="H21" s="51"/>
      <c r="I21" s="51"/>
      <c r="J21" s="51"/>
      <c r="K21" s="51"/>
      <c r="L21" s="52"/>
      <c r="M21" s="1"/>
      <c r="N21" s="1"/>
      <c r="O21" s="1"/>
      <c r="P21" s="1" t="s">
        <v>53</v>
      </c>
      <c r="Q21" s="1"/>
      <c r="R21" s="16"/>
    </row>
    <row r="22" spans="2:18" ht="33.75" customHeight="1" x14ac:dyDescent="0.35">
      <c r="B22" s="17">
        <v>3</v>
      </c>
      <c r="C22" s="51" t="s">
        <v>17</v>
      </c>
      <c r="D22" s="51"/>
      <c r="E22" s="51"/>
      <c r="F22" s="51"/>
      <c r="G22" s="51"/>
      <c r="H22" s="51"/>
      <c r="I22" s="51"/>
      <c r="J22" s="51"/>
      <c r="K22" s="51"/>
      <c r="L22" s="52"/>
      <c r="M22" s="1"/>
      <c r="N22" s="1"/>
      <c r="O22" s="1"/>
      <c r="P22" s="1" t="s">
        <v>53</v>
      </c>
      <c r="Q22" s="1"/>
      <c r="R22" s="16"/>
    </row>
    <row r="23" spans="2:18" ht="35.25" customHeight="1" x14ac:dyDescent="0.35">
      <c r="B23" s="17">
        <v>4</v>
      </c>
      <c r="C23" s="51" t="s">
        <v>18</v>
      </c>
      <c r="D23" s="51"/>
      <c r="E23" s="51"/>
      <c r="F23" s="51"/>
      <c r="G23" s="51"/>
      <c r="H23" s="51"/>
      <c r="I23" s="51"/>
      <c r="J23" s="51"/>
      <c r="K23" s="51"/>
      <c r="L23" s="52"/>
      <c r="M23" s="1"/>
      <c r="N23" s="1"/>
      <c r="O23" s="1"/>
      <c r="P23" s="1" t="s">
        <v>53</v>
      </c>
      <c r="Q23" s="1"/>
      <c r="R23" s="16"/>
    </row>
    <row r="24" spans="2:18" ht="35.15" customHeight="1" x14ac:dyDescent="0.35">
      <c r="B24" s="17">
        <v>5</v>
      </c>
      <c r="C24" s="51" t="s">
        <v>19</v>
      </c>
      <c r="D24" s="51"/>
      <c r="E24" s="51"/>
      <c r="F24" s="51"/>
      <c r="G24" s="51"/>
      <c r="H24" s="51"/>
      <c r="I24" s="51"/>
      <c r="J24" s="51"/>
      <c r="K24" s="51"/>
      <c r="L24" s="52"/>
      <c r="M24" s="1"/>
      <c r="N24" s="1"/>
      <c r="O24" s="1"/>
      <c r="P24" s="1" t="s">
        <v>53</v>
      </c>
      <c r="Q24" s="1"/>
      <c r="R24" s="16"/>
    </row>
    <row r="25" spans="2:18" ht="3.75" customHeight="1" x14ac:dyDescent="0.35">
      <c r="B25" s="6"/>
      <c r="C25" s="4"/>
      <c r="D25" s="3"/>
      <c r="E25" s="3"/>
      <c r="F25" s="3"/>
      <c r="G25" s="3"/>
      <c r="H25" s="3"/>
      <c r="I25" s="3"/>
      <c r="J25" s="3"/>
      <c r="K25" s="3"/>
      <c r="L25" s="3"/>
      <c r="M25" s="8"/>
      <c r="N25" s="8"/>
      <c r="O25" s="8"/>
      <c r="P25" s="8"/>
      <c r="Q25" s="8"/>
      <c r="R25" s="2"/>
    </row>
    <row r="26" spans="2:18" ht="15.5" x14ac:dyDescent="0.35">
      <c r="B26" s="41" t="s">
        <v>49</v>
      </c>
      <c r="C26" s="41"/>
      <c r="D26" s="41"/>
      <c r="E26" s="41"/>
      <c r="F26" s="41"/>
      <c r="G26" s="41"/>
      <c r="H26" s="41"/>
      <c r="I26" s="41"/>
      <c r="J26" s="41"/>
      <c r="K26" s="41"/>
      <c r="L26" s="42">
        <f>(COUNTA(M27:M31)*$M$3+COUNTA(N27:N31)*$N$3+COUNTA(O27:O31)*$O$3+COUNTA(P27:P31)*$P$3+COUNTA(Q27:Q31)*$Q$3)/(Q3*B31)</f>
        <v>0.3</v>
      </c>
      <c r="M26" s="41"/>
      <c r="N26" s="41"/>
      <c r="O26" s="41"/>
      <c r="P26" s="41"/>
      <c r="Q26" s="41"/>
      <c r="R26" s="41"/>
    </row>
    <row r="27" spans="2:18" ht="21.75" customHeight="1" x14ac:dyDescent="0.35">
      <c r="B27" s="17">
        <v>1</v>
      </c>
      <c r="C27" s="51" t="s">
        <v>20</v>
      </c>
      <c r="D27" s="51"/>
      <c r="E27" s="51"/>
      <c r="F27" s="51"/>
      <c r="G27" s="51"/>
      <c r="H27" s="51"/>
      <c r="I27" s="51"/>
      <c r="J27" s="51"/>
      <c r="K27" s="51"/>
      <c r="L27" s="52"/>
      <c r="M27" s="1"/>
      <c r="N27" s="1" t="s">
        <v>53</v>
      </c>
      <c r="O27" s="1" t="s">
        <v>53</v>
      </c>
      <c r="P27" s="1"/>
      <c r="Q27" s="1"/>
      <c r="R27" s="16"/>
    </row>
    <row r="28" spans="2:18" ht="29.25" customHeight="1" x14ac:dyDescent="0.35">
      <c r="B28" s="17">
        <v>2</v>
      </c>
      <c r="C28" s="51" t="s">
        <v>21</v>
      </c>
      <c r="D28" s="51"/>
      <c r="E28" s="51"/>
      <c r="F28" s="51"/>
      <c r="G28" s="51"/>
      <c r="H28" s="51"/>
      <c r="I28" s="51"/>
      <c r="J28" s="51"/>
      <c r="K28" s="51"/>
      <c r="L28" s="52"/>
      <c r="M28" s="1" t="s">
        <v>53</v>
      </c>
      <c r="N28" s="1"/>
      <c r="O28" s="1"/>
      <c r="P28" s="1"/>
      <c r="Q28" s="1"/>
      <c r="R28" s="16"/>
    </row>
    <row r="29" spans="2:18" ht="35.25" customHeight="1" x14ac:dyDescent="0.35">
      <c r="B29" s="17">
        <v>3</v>
      </c>
      <c r="C29" s="51" t="s">
        <v>22</v>
      </c>
      <c r="D29" s="51"/>
      <c r="E29" s="51"/>
      <c r="F29" s="51"/>
      <c r="G29" s="51"/>
      <c r="H29" s="51"/>
      <c r="I29" s="51"/>
      <c r="J29" s="51"/>
      <c r="K29" s="51"/>
      <c r="L29" s="52"/>
      <c r="M29" s="1"/>
      <c r="N29" s="1" t="s">
        <v>53</v>
      </c>
      <c r="O29" s="1"/>
      <c r="P29" s="1"/>
      <c r="Q29" s="1"/>
      <c r="R29" s="16"/>
    </row>
    <row r="30" spans="2:18" ht="24" customHeight="1" x14ac:dyDescent="0.35">
      <c r="B30" s="17">
        <v>4</v>
      </c>
      <c r="C30" s="51" t="s">
        <v>23</v>
      </c>
      <c r="D30" s="51"/>
      <c r="E30" s="51"/>
      <c r="F30" s="51"/>
      <c r="G30" s="51"/>
      <c r="H30" s="51"/>
      <c r="I30" s="51"/>
      <c r="J30" s="51"/>
      <c r="K30" s="51"/>
      <c r="L30" s="52"/>
      <c r="M30" s="1"/>
      <c r="N30" s="1"/>
      <c r="O30" s="1" t="s">
        <v>53</v>
      </c>
      <c r="P30" s="1"/>
      <c r="Q30" s="1"/>
      <c r="R30" s="16"/>
    </row>
    <row r="31" spans="2:18" ht="33.75" customHeight="1" x14ac:dyDescent="0.35">
      <c r="B31" s="17">
        <v>5</v>
      </c>
      <c r="C31" s="51" t="s">
        <v>24</v>
      </c>
      <c r="D31" s="51"/>
      <c r="E31" s="51"/>
      <c r="F31" s="51"/>
      <c r="G31" s="51"/>
      <c r="H31" s="51"/>
      <c r="I31" s="51"/>
      <c r="J31" s="51"/>
      <c r="K31" s="51"/>
      <c r="L31" s="52"/>
      <c r="M31" s="1"/>
      <c r="N31" s="1"/>
      <c r="O31" s="1"/>
      <c r="P31" s="1"/>
      <c r="Q31" s="1"/>
      <c r="R31" s="16"/>
    </row>
    <row r="32" spans="2:18" ht="3.75" customHeight="1" x14ac:dyDescent="0.35">
      <c r="B32" s="6"/>
      <c r="C32" s="4"/>
      <c r="D32" s="3"/>
      <c r="E32" s="3"/>
      <c r="F32" s="3"/>
      <c r="G32" s="3"/>
      <c r="H32" s="3"/>
      <c r="I32" s="3"/>
      <c r="J32" s="3"/>
      <c r="K32" s="3"/>
      <c r="L32" s="3"/>
      <c r="M32" s="8"/>
      <c r="N32" s="8"/>
      <c r="O32" s="8"/>
      <c r="P32" s="8"/>
      <c r="Q32" s="8"/>
      <c r="R32" s="2"/>
    </row>
    <row r="33" spans="2:18" ht="15.5" x14ac:dyDescent="0.35">
      <c r="B33" s="43" t="s">
        <v>50</v>
      </c>
      <c r="C33" s="43"/>
      <c r="D33" s="43"/>
      <c r="E33" s="43"/>
      <c r="F33" s="43"/>
      <c r="G33" s="43"/>
      <c r="H33" s="43"/>
      <c r="I33" s="43"/>
      <c r="J33" s="43"/>
      <c r="K33" s="43"/>
      <c r="L33" s="44">
        <f>(COUNTA(M34:M38)*$M$3+COUNTA(N34:N38)*$N$3+COUNTA(O34:O38)*$O$3+COUNTA(P34:P38)*$P$3+COUNTA(Q34:Q38)*$Q$3)/(Q3*B38)</f>
        <v>0.75</v>
      </c>
      <c r="M33" s="43"/>
      <c r="N33" s="43"/>
      <c r="O33" s="43"/>
      <c r="P33" s="43"/>
      <c r="Q33" s="43"/>
      <c r="R33" s="43"/>
    </row>
    <row r="34" spans="2:18" ht="37.5" customHeight="1" x14ac:dyDescent="0.35">
      <c r="B34" s="17">
        <v>1</v>
      </c>
      <c r="C34" s="51" t="s">
        <v>25</v>
      </c>
      <c r="D34" s="51"/>
      <c r="E34" s="51"/>
      <c r="F34" s="51"/>
      <c r="G34" s="51"/>
      <c r="H34" s="51"/>
      <c r="I34" s="51"/>
      <c r="J34" s="51"/>
      <c r="K34" s="51"/>
      <c r="L34" s="52"/>
      <c r="M34" s="1"/>
      <c r="N34" s="1"/>
      <c r="O34" s="1"/>
      <c r="P34" s="1" t="s">
        <v>53</v>
      </c>
      <c r="Q34" s="1"/>
      <c r="R34" s="16"/>
    </row>
    <row r="35" spans="2:18" ht="33" customHeight="1" x14ac:dyDescent="0.35">
      <c r="B35" s="17">
        <v>2</v>
      </c>
      <c r="C35" s="51" t="s">
        <v>26</v>
      </c>
      <c r="D35" s="51"/>
      <c r="E35" s="51"/>
      <c r="F35" s="51"/>
      <c r="G35" s="51"/>
      <c r="H35" s="51"/>
      <c r="I35" s="51"/>
      <c r="J35" s="51"/>
      <c r="K35" s="51"/>
      <c r="L35" s="52"/>
      <c r="M35" s="1"/>
      <c r="N35" s="1"/>
      <c r="O35" s="1"/>
      <c r="P35" s="1" t="s">
        <v>53</v>
      </c>
      <c r="Q35" s="1"/>
      <c r="R35" s="16"/>
    </row>
    <row r="36" spans="2:18" ht="31.5" customHeight="1" x14ac:dyDescent="0.35">
      <c r="B36" s="17">
        <v>3</v>
      </c>
      <c r="C36" s="51" t="s">
        <v>27</v>
      </c>
      <c r="D36" s="51"/>
      <c r="E36" s="51"/>
      <c r="F36" s="51"/>
      <c r="G36" s="51"/>
      <c r="H36" s="51"/>
      <c r="I36" s="51"/>
      <c r="J36" s="51"/>
      <c r="K36" s="51"/>
      <c r="L36" s="52"/>
      <c r="M36" s="1"/>
      <c r="N36" s="1"/>
      <c r="O36" s="1"/>
      <c r="P36" s="1" t="s">
        <v>53</v>
      </c>
      <c r="Q36" s="1"/>
      <c r="R36" s="16"/>
    </row>
    <row r="37" spans="2:18" ht="31.5" customHeight="1" x14ac:dyDescent="0.35">
      <c r="B37" s="17">
        <v>4</v>
      </c>
      <c r="C37" s="51" t="s">
        <v>28</v>
      </c>
      <c r="D37" s="51"/>
      <c r="E37" s="51"/>
      <c r="F37" s="51"/>
      <c r="G37" s="51"/>
      <c r="H37" s="51"/>
      <c r="I37" s="51"/>
      <c r="J37" s="51"/>
      <c r="K37" s="51"/>
      <c r="L37" s="52"/>
      <c r="M37" s="1"/>
      <c r="N37" s="1"/>
      <c r="O37" s="1"/>
      <c r="P37" s="1" t="s">
        <v>53</v>
      </c>
      <c r="Q37" s="1"/>
      <c r="R37" s="16"/>
    </row>
    <row r="38" spans="2:18" ht="30.75" customHeight="1" x14ac:dyDescent="0.35">
      <c r="B38" s="17">
        <v>5</v>
      </c>
      <c r="C38" s="51" t="s">
        <v>29</v>
      </c>
      <c r="D38" s="51"/>
      <c r="E38" s="51"/>
      <c r="F38" s="51"/>
      <c r="G38" s="51"/>
      <c r="H38" s="51"/>
      <c r="I38" s="51"/>
      <c r="J38" s="51"/>
      <c r="K38" s="51"/>
      <c r="L38" s="52"/>
      <c r="M38" s="1"/>
      <c r="N38" s="1"/>
      <c r="O38" s="1"/>
      <c r="P38" s="1" t="s">
        <v>53</v>
      </c>
      <c r="Q38" s="1"/>
      <c r="R38" s="16"/>
    </row>
    <row r="39" spans="2:18" ht="3.75" customHeight="1" x14ac:dyDescent="0.35">
      <c r="B39" s="6"/>
      <c r="C39" s="4"/>
      <c r="D39" s="3"/>
      <c r="E39" s="3"/>
      <c r="F39" s="3"/>
      <c r="G39" s="3"/>
      <c r="H39" s="3"/>
      <c r="I39" s="3"/>
      <c r="J39" s="3"/>
      <c r="K39" s="3"/>
      <c r="L39" s="3"/>
      <c r="M39" s="8"/>
      <c r="N39" s="8"/>
      <c r="O39" s="8"/>
      <c r="P39" s="8"/>
      <c r="Q39" s="8"/>
      <c r="R39" s="2"/>
    </row>
    <row r="40" spans="2:18" ht="15.5" x14ac:dyDescent="0.35">
      <c r="B40" s="45" t="s">
        <v>47</v>
      </c>
      <c r="C40" s="45"/>
      <c r="D40" s="45"/>
      <c r="E40" s="45"/>
      <c r="F40" s="45"/>
      <c r="G40" s="45"/>
      <c r="H40" s="45"/>
      <c r="I40" s="45"/>
      <c r="J40" s="45"/>
      <c r="K40" s="45"/>
      <c r="L40" s="46">
        <f>(COUNTA(M41:M45)*$M$3+COUNTA(N41:N45)*$N$3+COUNTA(O41:O45)*$O$3+COUNTA(P41:P45)*$P$3+COUNTA(Q41:Q45)*$Q$3)/(Q3*B45)</f>
        <v>0.5</v>
      </c>
      <c r="M40" s="45"/>
      <c r="N40" s="45"/>
      <c r="O40" s="45"/>
      <c r="P40" s="45"/>
      <c r="Q40" s="45"/>
      <c r="R40" s="45"/>
    </row>
    <row r="41" spans="2:18" ht="33" customHeight="1" x14ac:dyDescent="0.35">
      <c r="B41" s="17">
        <v>1</v>
      </c>
      <c r="C41" s="51" t="s">
        <v>30</v>
      </c>
      <c r="D41" s="51"/>
      <c r="E41" s="51"/>
      <c r="F41" s="51"/>
      <c r="G41" s="51"/>
      <c r="H41" s="51"/>
      <c r="I41" s="51"/>
      <c r="J41" s="51"/>
      <c r="K41" s="51"/>
      <c r="L41" s="52"/>
      <c r="M41" s="1"/>
      <c r="N41" s="1"/>
      <c r="O41" s="1" t="s">
        <v>53</v>
      </c>
      <c r="P41" s="1"/>
      <c r="Q41" s="1"/>
      <c r="R41" s="16"/>
    </row>
    <row r="42" spans="2:18" ht="32.25" customHeight="1" x14ac:dyDescent="0.35">
      <c r="B42" s="17">
        <v>2</v>
      </c>
      <c r="C42" s="51" t="s">
        <v>31</v>
      </c>
      <c r="D42" s="51"/>
      <c r="E42" s="51"/>
      <c r="F42" s="51"/>
      <c r="G42" s="51"/>
      <c r="H42" s="51"/>
      <c r="I42" s="51"/>
      <c r="J42" s="51"/>
      <c r="K42" s="51"/>
      <c r="L42" s="52"/>
      <c r="M42" s="1"/>
      <c r="N42" s="1"/>
      <c r="O42" s="1" t="s">
        <v>53</v>
      </c>
      <c r="P42" s="1"/>
      <c r="Q42" s="1"/>
      <c r="R42" s="16"/>
    </row>
    <row r="43" spans="2:18" ht="34.5" customHeight="1" x14ac:dyDescent="0.35">
      <c r="B43" s="17">
        <v>3</v>
      </c>
      <c r="C43" s="51" t="s">
        <v>32</v>
      </c>
      <c r="D43" s="51"/>
      <c r="E43" s="51"/>
      <c r="F43" s="51"/>
      <c r="G43" s="51"/>
      <c r="H43" s="51"/>
      <c r="I43" s="51"/>
      <c r="J43" s="51"/>
      <c r="K43" s="51"/>
      <c r="L43" s="52"/>
      <c r="M43" s="1"/>
      <c r="N43" s="1"/>
      <c r="O43" s="1" t="s">
        <v>53</v>
      </c>
      <c r="P43" s="1"/>
      <c r="Q43" s="1"/>
      <c r="R43" s="16"/>
    </row>
    <row r="44" spans="2:18" ht="35.25" customHeight="1" x14ac:dyDescent="0.35">
      <c r="B44" s="17">
        <v>4</v>
      </c>
      <c r="C44" s="51" t="s">
        <v>33</v>
      </c>
      <c r="D44" s="51"/>
      <c r="E44" s="51"/>
      <c r="F44" s="51"/>
      <c r="G44" s="51"/>
      <c r="H44" s="51"/>
      <c r="I44" s="51"/>
      <c r="J44" s="51"/>
      <c r="K44" s="51"/>
      <c r="L44" s="52"/>
      <c r="M44" s="1"/>
      <c r="N44" s="1"/>
      <c r="O44" s="1" t="s">
        <v>53</v>
      </c>
      <c r="P44" s="1"/>
      <c r="Q44" s="1"/>
      <c r="R44" s="16"/>
    </row>
    <row r="45" spans="2:18" ht="35.25" customHeight="1" x14ac:dyDescent="0.35">
      <c r="B45" s="17">
        <v>5</v>
      </c>
      <c r="C45" s="51" t="s">
        <v>34</v>
      </c>
      <c r="D45" s="51"/>
      <c r="E45" s="51"/>
      <c r="F45" s="51"/>
      <c r="G45" s="51"/>
      <c r="H45" s="51"/>
      <c r="I45" s="51"/>
      <c r="J45" s="51"/>
      <c r="K45" s="51"/>
      <c r="L45" s="52"/>
      <c r="M45" s="1"/>
      <c r="N45" s="1"/>
      <c r="O45" s="1" t="s">
        <v>53</v>
      </c>
      <c r="P45" s="1"/>
      <c r="Q45" s="1"/>
      <c r="R45" s="16"/>
    </row>
    <row r="46" spans="2:18" ht="3.75" customHeight="1" x14ac:dyDescent="0.35">
      <c r="B46" s="6"/>
      <c r="C46" s="4"/>
      <c r="D46" s="3"/>
      <c r="E46" s="3"/>
      <c r="F46" s="3"/>
      <c r="G46" s="3"/>
      <c r="H46" s="3"/>
      <c r="I46" s="3"/>
      <c r="J46" s="3"/>
      <c r="K46" s="3"/>
      <c r="L46" s="3"/>
      <c r="M46" s="8"/>
      <c r="N46" s="8"/>
      <c r="O46" s="8"/>
      <c r="P46" s="8"/>
      <c r="Q46" s="8"/>
      <c r="R46" s="2"/>
    </row>
    <row r="47" spans="2:18" ht="15.5" x14ac:dyDescent="0.35">
      <c r="B47" s="47" t="s">
        <v>51</v>
      </c>
      <c r="C47" s="47"/>
      <c r="D47" s="47"/>
      <c r="E47" s="47"/>
      <c r="F47" s="47"/>
      <c r="G47" s="47"/>
      <c r="H47" s="47"/>
      <c r="I47" s="47"/>
      <c r="J47" s="47"/>
      <c r="K47" s="47"/>
      <c r="L47" s="48">
        <f>(COUNTA(M48:M52)*$M$3+COUNTA(N48:N52)*$N$3+COUNTA(O48:O52)*$O$3+COUNTA(P48:P52)*$P$3+COUNTA(Q48:Q52)*$Q$3)/(Q3*B52)</f>
        <v>0.35</v>
      </c>
      <c r="M47" s="47"/>
      <c r="N47" s="47"/>
      <c r="O47" s="47"/>
      <c r="P47" s="47"/>
      <c r="Q47" s="47"/>
      <c r="R47" s="47"/>
    </row>
    <row r="48" spans="2:18" ht="45" customHeight="1" x14ac:dyDescent="0.35">
      <c r="B48" s="17">
        <v>1</v>
      </c>
      <c r="C48" s="51" t="s">
        <v>35</v>
      </c>
      <c r="D48" s="51"/>
      <c r="E48" s="51"/>
      <c r="F48" s="51"/>
      <c r="G48" s="51"/>
      <c r="H48" s="51"/>
      <c r="I48" s="51"/>
      <c r="J48" s="51"/>
      <c r="K48" s="51"/>
      <c r="L48" s="52"/>
      <c r="M48" s="1"/>
      <c r="N48" s="1" t="s">
        <v>53</v>
      </c>
      <c r="O48" s="1"/>
      <c r="P48" s="1"/>
      <c r="Q48" s="1"/>
      <c r="R48" s="16"/>
    </row>
    <row r="49" spans="2:18" ht="35.25" customHeight="1" x14ac:dyDescent="0.35">
      <c r="B49" s="17">
        <v>2</v>
      </c>
      <c r="C49" s="51" t="s">
        <v>36</v>
      </c>
      <c r="D49" s="51"/>
      <c r="E49" s="51"/>
      <c r="F49" s="51"/>
      <c r="G49" s="51"/>
      <c r="H49" s="51"/>
      <c r="I49" s="51"/>
      <c r="J49" s="51"/>
      <c r="K49" s="51"/>
      <c r="L49" s="52"/>
      <c r="M49" s="1"/>
      <c r="N49" s="1" t="s">
        <v>53</v>
      </c>
      <c r="O49" s="1"/>
      <c r="P49" s="1"/>
      <c r="Q49" s="1"/>
      <c r="R49" s="16"/>
    </row>
    <row r="50" spans="2:18" ht="45.75" customHeight="1" x14ac:dyDescent="0.35">
      <c r="B50" s="17">
        <v>3</v>
      </c>
      <c r="C50" s="51" t="s">
        <v>37</v>
      </c>
      <c r="D50" s="51"/>
      <c r="E50" s="51"/>
      <c r="F50" s="51"/>
      <c r="G50" s="51"/>
      <c r="H50" s="51"/>
      <c r="I50" s="51"/>
      <c r="J50" s="51"/>
      <c r="K50" s="51"/>
      <c r="L50" s="52"/>
      <c r="M50" s="1"/>
      <c r="N50" s="1"/>
      <c r="O50" s="1" t="s">
        <v>53</v>
      </c>
      <c r="P50" s="1"/>
      <c r="Q50" s="1"/>
      <c r="R50" s="16"/>
    </row>
    <row r="51" spans="2:18" ht="35.25" customHeight="1" x14ac:dyDescent="0.35">
      <c r="B51" s="17">
        <v>4</v>
      </c>
      <c r="C51" s="51" t="s">
        <v>38</v>
      </c>
      <c r="D51" s="51"/>
      <c r="E51" s="51"/>
      <c r="F51" s="51"/>
      <c r="G51" s="51"/>
      <c r="H51" s="51"/>
      <c r="I51" s="51"/>
      <c r="J51" s="51"/>
      <c r="K51" s="51"/>
      <c r="L51" s="52"/>
      <c r="M51" s="1"/>
      <c r="N51" s="1"/>
      <c r="O51" s="1" t="s">
        <v>53</v>
      </c>
      <c r="P51" s="1"/>
      <c r="Q51" s="1"/>
      <c r="R51" s="16"/>
    </row>
    <row r="52" spans="2:18" ht="35.25" customHeight="1" x14ac:dyDescent="0.35">
      <c r="B52" s="17">
        <v>5</v>
      </c>
      <c r="C52" s="51" t="s">
        <v>39</v>
      </c>
      <c r="D52" s="51"/>
      <c r="E52" s="51"/>
      <c r="F52" s="51"/>
      <c r="G52" s="51"/>
      <c r="H52" s="51"/>
      <c r="I52" s="51"/>
      <c r="J52" s="51"/>
      <c r="K52" s="51"/>
      <c r="L52" s="52"/>
      <c r="M52" s="1"/>
      <c r="N52" s="1" t="s">
        <v>53</v>
      </c>
      <c r="O52" s="1"/>
      <c r="P52" s="1"/>
      <c r="Q52" s="1"/>
      <c r="R52" s="16"/>
    </row>
    <row r="53" spans="2:18" ht="3.75" customHeight="1" x14ac:dyDescent="0.35">
      <c r="B53" s="6"/>
      <c r="C53" s="4"/>
      <c r="D53" s="3"/>
      <c r="E53" s="3"/>
      <c r="F53" s="3"/>
      <c r="G53" s="3"/>
      <c r="H53" s="3"/>
      <c r="I53" s="3"/>
      <c r="J53" s="3"/>
      <c r="K53" s="3"/>
      <c r="L53" s="3"/>
      <c r="M53" s="8"/>
      <c r="N53" s="8"/>
      <c r="O53" s="8"/>
      <c r="P53" s="8"/>
      <c r="Q53" s="8"/>
      <c r="R53" s="2"/>
    </row>
    <row r="54" spans="2:18" x14ac:dyDescent="0.35"/>
    <row r="55" spans="2:18" hidden="1" x14ac:dyDescent="0.35"/>
    <row r="56" spans="2:18" hidden="1" x14ac:dyDescent="0.35"/>
    <row r="57" spans="2:18" hidden="1" x14ac:dyDescent="0.35"/>
    <row r="58" spans="2:18" hidden="1" x14ac:dyDescent="0.35"/>
    <row r="59" spans="2:18" hidden="1" x14ac:dyDescent="0.35"/>
    <row r="60" spans="2:18" hidden="1" x14ac:dyDescent="0.35"/>
    <row r="61" spans="2:18" hidden="1" x14ac:dyDescent="0.35"/>
    <row r="62" spans="2:18" hidden="1" x14ac:dyDescent="0.35"/>
    <row r="63" spans="2:18" hidden="1" x14ac:dyDescent="0.35"/>
    <row r="64" spans="2:18"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sheetData>
  <mergeCells count="37">
    <mergeCell ref="C9:L9"/>
    <mergeCell ref="B1:K2"/>
    <mergeCell ref="R2:R3"/>
    <mergeCell ref="C6:L6"/>
    <mergeCell ref="C7:L7"/>
    <mergeCell ref="C8:L8"/>
    <mergeCell ref="C15:L15"/>
    <mergeCell ref="C16:L16"/>
    <mergeCell ref="C17:L17"/>
    <mergeCell ref="C10:L10"/>
    <mergeCell ref="C13:L13"/>
    <mergeCell ref="C14:L14"/>
    <mergeCell ref="C20:L20"/>
    <mergeCell ref="C21:L21"/>
    <mergeCell ref="C22:L22"/>
    <mergeCell ref="C23:L23"/>
    <mergeCell ref="C24:L24"/>
    <mergeCell ref="C43:L43"/>
    <mergeCell ref="C31:L31"/>
    <mergeCell ref="C34:L34"/>
    <mergeCell ref="C35:L35"/>
    <mergeCell ref="C27:L27"/>
    <mergeCell ref="C28:L28"/>
    <mergeCell ref="C29:L29"/>
    <mergeCell ref="C30:L30"/>
    <mergeCell ref="C36:L36"/>
    <mergeCell ref="C37:L37"/>
    <mergeCell ref="C38:L38"/>
    <mergeCell ref="C41:L41"/>
    <mergeCell ref="C42:L42"/>
    <mergeCell ref="C51:L51"/>
    <mergeCell ref="C52:L52"/>
    <mergeCell ref="C44:L44"/>
    <mergeCell ref="C45:L45"/>
    <mergeCell ref="C48:L48"/>
    <mergeCell ref="C49:L49"/>
    <mergeCell ref="C50:L50"/>
  </mergeCells>
  <dataValidations count="1">
    <dataValidation type="list" allowBlank="1" showInputMessage="1" showErrorMessage="1" sqref="M6:Q10 M13:Q17 M27:Q31 M34:Q38 M41:Q45 M48:Q52 M20:Q24">
      <formula1>"x"</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R18"/>
  <sheetViews>
    <sheetView showGridLines="0" tabSelected="1" zoomScale="60" zoomScaleNormal="60" workbookViewId="0">
      <selection activeCell="P14" sqref="P14"/>
    </sheetView>
  </sheetViews>
  <sheetFormatPr baseColWidth="10" defaultColWidth="0" defaultRowHeight="14.5" x14ac:dyDescent="0.35"/>
  <cols>
    <col min="1" max="1" width="1.453125" customWidth="1"/>
    <col min="2" max="2" width="4.26953125" customWidth="1"/>
    <col min="3" max="3" width="69" customWidth="1"/>
    <col min="4" max="16" width="11.453125" customWidth="1"/>
    <col min="17" max="17" width="3.81640625" customWidth="1"/>
    <col min="18" max="18" width="1.453125" customWidth="1"/>
    <col min="19" max="16384" width="11.453125" hidden="1"/>
  </cols>
  <sheetData>
    <row r="2" spans="2:17" ht="24" customHeight="1" x14ac:dyDescent="0.35">
      <c r="B2" s="19"/>
      <c r="C2" s="57" t="s">
        <v>54</v>
      </c>
      <c r="D2" s="57"/>
      <c r="E2" s="57"/>
      <c r="F2" s="19"/>
      <c r="G2" s="19"/>
      <c r="H2" s="19"/>
      <c r="I2" s="19"/>
      <c r="J2" s="19"/>
      <c r="K2" s="19"/>
      <c r="L2" s="19"/>
      <c r="M2" s="19"/>
      <c r="N2" s="19"/>
      <c r="O2" s="19"/>
      <c r="P2" s="19"/>
      <c r="Q2" s="19"/>
    </row>
    <row r="3" spans="2:17" ht="8.25" customHeight="1" x14ac:dyDescent="0.35">
      <c r="C3" s="20"/>
      <c r="D3" s="20"/>
    </row>
    <row r="4" spans="2:17" ht="43.5" customHeight="1" x14ac:dyDescent="0.35">
      <c r="B4" s="21">
        <v>1</v>
      </c>
      <c r="C4" s="22" t="s">
        <v>41</v>
      </c>
      <c r="D4" s="18">
        <f>'Diag 7 QC'!L5</f>
        <v>0.4</v>
      </c>
    </row>
    <row r="5" spans="2:17" ht="43.5" customHeight="1" x14ac:dyDescent="0.35">
      <c r="B5" s="23">
        <v>2</v>
      </c>
      <c r="C5" s="24" t="s">
        <v>42</v>
      </c>
      <c r="D5" s="18">
        <f>'Diag 7 QC'!L12</f>
        <v>0.5</v>
      </c>
    </row>
    <row r="6" spans="2:17" ht="43.5" customHeight="1" x14ac:dyDescent="0.35">
      <c r="B6" s="25">
        <v>3</v>
      </c>
      <c r="C6" s="26" t="s">
        <v>43</v>
      </c>
      <c r="D6" s="18">
        <f>'Diag 7 QC'!L19</f>
        <v>0.7</v>
      </c>
    </row>
    <row r="7" spans="2:17" ht="43.5" customHeight="1" x14ac:dyDescent="0.35">
      <c r="B7" s="27">
        <v>4</v>
      </c>
      <c r="C7" s="28" t="s">
        <v>44</v>
      </c>
      <c r="D7" s="18">
        <f>'Diag 7 QC'!L26</f>
        <v>0.3</v>
      </c>
    </row>
    <row r="8" spans="2:17" ht="43.5" customHeight="1" x14ac:dyDescent="0.35">
      <c r="B8" s="29">
        <v>5</v>
      </c>
      <c r="C8" s="30" t="s">
        <v>45</v>
      </c>
      <c r="D8" s="18">
        <f>'Diag 7 QC'!L33</f>
        <v>0.75</v>
      </c>
    </row>
    <row r="9" spans="2:17" ht="43.5" customHeight="1" x14ac:dyDescent="0.35">
      <c r="B9" s="31">
        <v>6</v>
      </c>
      <c r="C9" s="32" t="s">
        <v>47</v>
      </c>
      <c r="D9" s="18">
        <f>'Diag 7 QC'!L40</f>
        <v>0.5</v>
      </c>
    </row>
    <row r="10" spans="2:17" ht="43.5" customHeight="1" x14ac:dyDescent="0.35">
      <c r="B10" s="33">
        <v>7</v>
      </c>
      <c r="C10" s="34" t="s">
        <v>46</v>
      </c>
      <c r="D10" s="18">
        <f>'Diag 7 QC'!L47</f>
        <v>0.35</v>
      </c>
    </row>
    <row r="11" spans="2:17" x14ac:dyDescent="0.35">
      <c r="C11" s="20"/>
      <c r="D11" s="20"/>
    </row>
    <row r="12" spans="2:17" x14ac:dyDescent="0.35">
      <c r="C12" s="20"/>
      <c r="D12" s="20"/>
    </row>
    <row r="13" spans="2:17" x14ac:dyDescent="0.35">
      <c r="C13" s="20"/>
      <c r="D13" s="20"/>
    </row>
    <row r="15" spans="2:17" x14ac:dyDescent="0.35">
      <c r="C15" s="49"/>
      <c r="D15" s="50"/>
    </row>
    <row r="16" spans="2:17" x14ac:dyDescent="0.35">
      <c r="C16" s="20"/>
      <c r="D16" s="20"/>
    </row>
    <row r="17" spans="3:4" x14ac:dyDescent="0.35">
      <c r="C17" s="20"/>
      <c r="D17" s="20"/>
    </row>
    <row r="18" spans="3:4" x14ac:dyDescent="0.35">
      <c r="C18" s="20"/>
      <c r="D18" s="20"/>
    </row>
  </sheetData>
  <mergeCells count="1">
    <mergeCell ref="C2:E2"/>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Diag 7 QC</vt:lpstr>
      <vt:lpstr>Résultats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2023-10-10T14:20:14Z</dcterms:modified>
</cp:coreProperties>
</file>